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3"/>
  <c r="J13"/>
  <c r="I13"/>
  <c r="H13"/>
  <c r="G13"/>
  <c r="E13"/>
  <c r="G19"/>
  <c r="J19"/>
  <c r="I19"/>
  <c r="H19"/>
  <c r="E19"/>
  <c r="F20" l="1"/>
  <c r="H20"/>
  <c r="J20"/>
  <c r="G20"/>
  <c r="I20"/>
  <c r="E2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<sst xmlns="http://schemas.openxmlformats.org/spreadsheetml/2006/main" count="49" uniqueCount="44">
  <si>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</si>
  <si>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</si>
  <si>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</si>
  <si>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</si>
  <si>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</si>
  <si>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</si>
  <si>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</si>
  <si>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</si>
  <si>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</si>
  <si>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</si>
  <si>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</si>
  <si>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</si>
  <si>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</si>
  <si>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</si>
  <si>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</si>
  <si>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</si>
  <si>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</si>
  <si>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</si>
  <si>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</si>
  <si>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</si>
  <si>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</si>
  <si>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</si>
  <si>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</si>
  <si>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</si>
  <si>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</si>
  <si>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</si>
  <si>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Пром.</t>
  </si>
  <si>
    <t>54-11г-2020</t>
  </si>
  <si>
    <t>Картофельное пюре</t>
  </si>
  <si>
    <t>пром</t>
  </si>
  <si>
    <t>Хлеб</t>
  </si>
  <si>
    <t>Чай с сахаром</t>
  </si>
  <si>
    <t>54-2гн-2020</t>
  </si>
  <si>
    <t>пром.</t>
  </si>
  <si>
    <t>Печенье</t>
  </si>
  <si>
    <t>54-6з-2020</t>
  </si>
  <si>
    <t>Салат из белокочанной капусты</t>
  </si>
  <si>
    <t>54-2с-2020</t>
  </si>
  <si>
    <t>Борщ со сметаной</t>
  </si>
  <si>
    <t xml:space="preserve">53-19з-2020 </t>
  </si>
  <si>
    <t>Бутерброд с маслом</t>
  </si>
  <si>
    <t>54-1з-2020</t>
  </si>
  <si>
    <t>Сыр твердых сортов в нарезке</t>
  </si>
  <si>
    <t>Котлета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</si>
</sst>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" xfId="0" applyFill="1" applyBorder="1"/>
    <xf numFmtId="0" fontId="4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21" xfId="0" applyBorder="1"/>
    <xf numFmtId="0" fontId="0" fillId="3" borderId="4" xfId="0" applyFill="1" applyBorder="1"/>
    <xf numFmtId="0" fontId="4" fillId="0" borderId="1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2" borderId="23" xfId="0" applyFont="1" applyFill="1" applyBorder="1" applyAlignment="1" applyProtection="1">
      <alignment wrapText="1"/>
      <protection locked="0"/>
    </xf>
    <xf numFmtId="164" fontId="6" fillId="2" borderId="4" xfId="0" applyNumberFormat="1" applyFont="1" applyFill="1" applyBorder="1" applyAlignment="1" applyProtection="1">
      <alignment horizontal="right" vertical="top" wrapText="1"/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horizontal="right" vertical="top" wrapText="1" indent="1"/>
    </xf>
    <xf numFmtId="164" fontId="6" fillId="2" borderId="3" xfId="0" applyNumberFormat="1" applyFont="1" applyFill="1" applyBorder="1" applyProtection="1">
      <protection locked="0"/>
    </xf>
    <xf numFmtId="164" fontId="6" fillId="6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7" fillId="6" borderId="1" xfId="0" applyFont="1" applyFill="1" applyBorder="1" applyAlignment="1">
      <alignment horizontal="center"/>
    </xf>
    <xf numFmtId="0" fontId="6" fillId="2" borderId="22" xfId="0" applyFont="1" applyFill="1" applyBorder="1" applyAlignment="1" applyProtection="1">
      <alignment wrapText="1"/>
      <protection locked="0"/>
    </xf>
    <xf numFmtId="1" fontId="6" fillId="6" borderId="17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Protection="1">
      <protection locked="0"/>
    </xf>
    <xf numFmtId="164" fontId="6" fillId="6" borderId="17" xfId="0" applyNumberFormat="1" applyFont="1" applyFill="1" applyBorder="1" applyAlignment="1" applyProtection="1">
      <protection locked="0"/>
    </xf>
    <xf numFmtId="0" fontId="6" fillId="6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1" fontId="6" fillId="0" borderId="17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5" xfId="0" applyNumberFormat="1" applyFont="1" applyFill="1" applyBorder="1" applyAlignment="1" applyProtection="1">
      <alignment horizontal="right" vertical="top" wrapText="1"/>
      <protection locked="0"/>
    </xf>
    <xf numFmtId="164" fontId="6" fillId="2" borderId="8" xfId="0" applyNumberFormat="1" applyFont="1" applyFill="1" applyBorder="1" applyProtection="1">
      <protection locked="0"/>
    </xf>
    <xf numFmtId="164" fontId="6" fillId="6" borderId="8" xfId="0" applyNumberFormat="1" applyFont="1" applyFill="1" applyBorder="1" applyAlignment="1">
      <alignment horizontal="right" vertical="top" wrapText="1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6" borderId="18" xfId="0" applyNumberFormat="1" applyFont="1" applyFill="1" applyBorder="1" applyAlignment="1" applyProtection="1">
      <protection locked="0"/>
    </xf>
    <xf numFmtId="164" fontId="6" fillId="6" borderId="8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8" xfId="0" applyNumberFormat="1" applyFont="1" applyFill="1" applyBorder="1" applyProtection="1">
      <protection locked="0"/>
    </xf>
    <xf numFmtId="0" fontId="6" fillId="5" borderId="1" xfId="2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6" fillId="2" borderId="17" xfId="0" applyNumberFormat="1" applyFont="1" applyFill="1" applyBorder="1" applyProtection="1">
      <protection locked="0"/>
    </xf>
    <xf numFmtId="164" fontId="6" fillId="2" borderId="17" xfId="0" applyNumberFormat="1" applyFont="1" applyFill="1" applyBorder="1" applyAlignment="1" applyProtection="1">
      <alignment horizontal="right"/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0" fontId="6" fillId="6" borderId="24" xfId="0" applyFont="1" applyFill="1" applyBorder="1" applyAlignment="1">
      <alignment horizontal="right" vertical="top" wrapText="1"/>
    </xf>
    <xf numFmtId="164" fontId="6" fillId="6" borderId="24" xfId="0" applyNumberFormat="1" applyFont="1" applyFill="1" applyBorder="1" applyAlignment="1">
      <alignment horizontal="right" vertical="top" wrapText="1"/>
    </xf>
    <xf numFmtId="0" fontId="6" fillId="6" borderId="25" xfId="0" applyFont="1" applyFill="1" applyBorder="1" applyAlignment="1">
      <alignment horizontal="right" vertical="top" wrapText="1"/>
    </xf>
    <xf numFmtId="0" fontId="6" fillId="0" borderId="21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2" fontId="6" fillId="0" borderId="21" xfId="0" applyNumberFormat="1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2" fontId="6" fillId="4" borderId="10" xfId="0" applyNumberFormat="1" applyFont="1" applyFill="1" applyBorder="1" applyProtection="1">
      <protection locked="0"/>
    </xf>
    <xf numFmtId="0" fontId="6" fillId="5" borderId="1" xfId="3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64" fontId="6" fillId="2" borderId="27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8" t="s">
        <v>25</v>
      </c>
      <c r="C1" s="89"/>
      <c r="D1" s="90"/>
      <c r="E1" t="s">
        <v>17</v>
      </c>
      <c r="F1" s="10"/>
      <c r="I1" t="s">
        <v>1</v>
      </c>
      <c r="J1" s="9">
        <v>45325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80" t="s">
        <v>35</v>
      </c>
      <c r="D4" s="57" t="s">
        <v>36</v>
      </c>
      <c r="E4" s="58">
        <v>80</v>
      </c>
      <c r="F4" s="59">
        <v>0.56000000000000005</v>
      </c>
      <c r="G4" s="24">
        <v>108.7</v>
      </c>
      <c r="H4" s="24">
        <v>1.3</v>
      </c>
      <c r="I4" s="24">
        <v>4.0999999999999996</v>
      </c>
      <c r="J4" s="51">
        <v>7.7</v>
      </c>
    </row>
    <row r="5" spans="1:10">
      <c r="A5" s="4"/>
      <c r="B5" s="1" t="s">
        <v>12</v>
      </c>
      <c r="C5" s="81" t="s">
        <v>37</v>
      </c>
      <c r="D5" s="41" t="s">
        <v>38</v>
      </c>
      <c r="E5" s="42">
        <v>200</v>
      </c>
      <c r="F5" s="34">
        <v>4.09</v>
      </c>
      <c r="G5" s="25">
        <v>110.02</v>
      </c>
      <c r="H5" s="25">
        <v>4.7</v>
      </c>
      <c r="I5" s="25">
        <v>4.96</v>
      </c>
      <c r="J5" s="52">
        <v>10.06</v>
      </c>
    </row>
    <row r="6" spans="1:10">
      <c r="A6" s="4"/>
      <c r="B6" s="1" t="s">
        <v>13</v>
      </c>
      <c r="C6" s="40" t="s">
        <v>26</v>
      </c>
      <c r="D6" s="41" t="s">
        <v>43</v>
      </c>
      <c r="E6" s="42">
        <v>105</v>
      </c>
      <c r="F6" s="34">
        <v>32.78</v>
      </c>
      <c r="G6" s="28">
        <v>152.19999999999999</v>
      </c>
      <c r="H6" s="25">
        <v>9.5</v>
      </c>
      <c r="I6" s="25">
        <v>8.6999999999999993</v>
      </c>
      <c r="J6" s="52">
        <v>15.5</v>
      </c>
    </row>
    <row r="7" spans="1:10">
      <c r="A7" s="4"/>
      <c r="B7" s="1" t="s">
        <v>14</v>
      </c>
      <c r="C7" s="81" t="s">
        <v>27</v>
      </c>
      <c r="D7" s="41" t="s">
        <v>28</v>
      </c>
      <c r="E7" s="42">
        <v>150</v>
      </c>
      <c r="F7" s="34">
        <v>4.51</v>
      </c>
      <c r="G7" s="29">
        <v>139.4</v>
      </c>
      <c r="H7" s="26">
        <v>3.1</v>
      </c>
      <c r="I7" s="27">
        <v>5.3</v>
      </c>
      <c r="J7" s="53">
        <v>19.8</v>
      </c>
    </row>
    <row r="8" spans="1:10">
      <c r="A8" s="4"/>
      <c r="B8" s="1" t="s">
        <v>15</v>
      </c>
      <c r="C8" s="40"/>
      <c r="D8" s="41"/>
      <c r="E8" s="42"/>
      <c r="F8" s="34"/>
      <c r="G8" s="42"/>
      <c r="H8" s="42"/>
      <c r="I8" s="42"/>
      <c r="J8" s="60"/>
    </row>
    <row r="9" spans="1:10">
      <c r="A9" s="4"/>
      <c r="B9" s="1" t="s">
        <v>18</v>
      </c>
      <c r="C9" s="40" t="s">
        <v>29</v>
      </c>
      <c r="D9" s="41" t="s">
        <v>30</v>
      </c>
      <c r="E9" s="42">
        <v>60</v>
      </c>
      <c r="F9" s="34">
        <v>3</v>
      </c>
      <c r="G9" s="30">
        <v>140.6</v>
      </c>
      <c r="H9" s="30">
        <v>4.5999999999999996</v>
      </c>
      <c r="I9" s="30">
        <v>0.5</v>
      </c>
      <c r="J9" s="54">
        <v>29.5</v>
      </c>
    </row>
    <row r="10" spans="1:10">
      <c r="A10" s="4"/>
      <c r="B10" s="1"/>
      <c r="C10" s="82"/>
      <c r="D10" s="41"/>
      <c r="E10" s="42"/>
      <c r="F10" s="34"/>
      <c r="G10" s="30"/>
      <c r="H10" s="30"/>
      <c r="I10" s="30"/>
      <c r="J10" s="54"/>
    </row>
    <row r="11" spans="1:10">
      <c r="A11" s="4"/>
      <c r="B11" s="12" t="s">
        <v>21</v>
      </c>
      <c r="C11" s="61" t="s">
        <v>32</v>
      </c>
      <c r="D11" s="32" t="s">
        <v>31</v>
      </c>
      <c r="E11" s="62">
        <v>200</v>
      </c>
      <c r="F11" s="63">
        <v>1.33</v>
      </c>
      <c r="G11" s="64">
        <v>28.4</v>
      </c>
      <c r="H11" s="64">
        <v>0.2</v>
      </c>
      <c r="I11" s="64">
        <v>0</v>
      </c>
      <c r="J11" s="65">
        <v>6.5</v>
      </c>
    </row>
    <row r="12" spans="1:10">
      <c r="A12" s="4"/>
      <c r="B12" s="11"/>
      <c r="C12" s="83"/>
      <c r="D12" s="66"/>
      <c r="E12" s="62"/>
      <c r="F12" s="63"/>
      <c r="G12" s="62"/>
      <c r="H12" s="62"/>
      <c r="I12" s="62"/>
      <c r="J12" s="67"/>
    </row>
    <row r="13" spans="1:10" ht="15.75" thickBot="1">
      <c r="A13" s="5"/>
      <c r="B13" s="17" t="s">
        <v>22</v>
      </c>
      <c r="C13" s="84"/>
      <c r="D13" s="68"/>
      <c r="E13" s="43">
        <f>SUM(E4:E12)</f>
        <v>795</v>
      </c>
      <c r="F13" s="44">
        <f>SUM(F4:F11)</f>
        <v>46.269999999999996</v>
      </c>
      <c r="G13" s="44">
        <f>SUM(G4:G11)</f>
        <v>679.31999999999994</v>
      </c>
      <c r="H13" s="45">
        <f>SUM(H4:H12)</f>
        <v>23.400000000000002</v>
      </c>
      <c r="I13" s="45">
        <f>SUM(I4:I12)</f>
        <v>23.56</v>
      </c>
      <c r="J13" s="46">
        <f>SUM(J4:J12)</f>
        <v>89.06</v>
      </c>
    </row>
    <row r="14" spans="1:10">
      <c r="A14" s="15" t="s">
        <v>23</v>
      </c>
      <c r="B14" s="16" t="s">
        <v>15</v>
      </c>
      <c r="C14" s="47" t="s">
        <v>33</v>
      </c>
      <c r="D14" s="48" t="s">
        <v>34</v>
      </c>
      <c r="E14" s="49">
        <v>50</v>
      </c>
      <c r="F14" s="50">
        <v>13.5</v>
      </c>
      <c r="G14" s="85">
        <v>145.6</v>
      </c>
      <c r="H14" s="86">
        <v>2.52</v>
      </c>
      <c r="I14" s="86">
        <v>6.53</v>
      </c>
      <c r="J14" s="87">
        <v>19</v>
      </c>
    </row>
    <row r="15" spans="1:10">
      <c r="A15" s="4"/>
      <c r="B15" s="12" t="s">
        <v>21</v>
      </c>
      <c r="C15" s="61" t="s">
        <v>32</v>
      </c>
      <c r="D15" s="23" t="s">
        <v>31</v>
      </c>
      <c r="E15" s="69">
        <v>200</v>
      </c>
      <c r="F15" s="63">
        <v>1.33</v>
      </c>
      <c r="G15" s="64">
        <v>28.4</v>
      </c>
      <c r="H15" s="64">
        <v>0.2</v>
      </c>
      <c r="I15" s="64">
        <v>0</v>
      </c>
      <c r="J15" s="65">
        <v>6.5</v>
      </c>
    </row>
    <row r="16" spans="1:10">
      <c r="A16" s="4"/>
      <c r="B16" s="1" t="s">
        <v>16</v>
      </c>
      <c r="C16" s="40"/>
      <c r="D16" s="18"/>
      <c r="E16" s="70"/>
      <c r="F16" s="63"/>
      <c r="G16" s="71"/>
      <c r="H16" s="71"/>
      <c r="I16" s="72"/>
      <c r="J16" s="73"/>
    </row>
    <row r="17" spans="1:10">
      <c r="A17" s="4"/>
      <c r="B17" s="14"/>
      <c r="C17" s="31" t="s">
        <v>39</v>
      </c>
      <c r="D17" s="32" t="s">
        <v>40</v>
      </c>
      <c r="E17" s="33">
        <v>45</v>
      </c>
      <c r="F17" s="34">
        <v>6</v>
      </c>
      <c r="G17" s="35">
        <v>103.4</v>
      </c>
      <c r="H17" s="35">
        <v>2.4</v>
      </c>
      <c r="I17" s="35">
        <v>6.2</v>
      </c>
      <c r="J17" s="55">
        <v>14.8</v>
      </c>
    </row>
    <row r="18" spans="1:10">
      <c r="A18" s="4"/>
      <c r="B18" s="14"/>
      <c r="C18" s="36" t="s">
        <v>41</v>
      </c>
      <c r="D18" s="37" t="s">
        <v>42</v>
      </c>
      <c r="E18" s="38">
        <v>10</v>
      </c>
      <c r="F18" s="34">
        <v>6.2</v>
      </c>
      <c r="G18" s="39">
        <v>35.799999999999997</v>
      </c>
      <c r="H18" s="39">
        <v>2.4</v>
      </c>
      <c r="I18" s="39">
        <v>3</v>
      </c>
      <c r="J18" s="56">
        <v>0</v>
      </c>
    </row>
    <row r="19" spans="1:10">
      <c r="A19" s="4"/>
      <c r="B19" s="13" t="s">
        <v>22</v>
      </c>
      <c r="C19" s="74"/>
      <c r="D19" s="75"/>
      <c r="E19" s="19">
        <f>SUM(E14:E18)</f>
        <v>305</v>
      </c>
      <c r="F19" s="76">
        <f>SUM(F14:F18)</f>
        <v>27.029999999999998</v>
      </c>
      <c r="G19" s="19">
        <f t="shared" ref="G19" si="0">SUM(G14:G18)</f>
        <v>313.2</v>
      </c>
      <c r="H19" s="19">
        <f t="shared" ref="H19:J19" si="1">SUM(H14:H18)</f>
        <v>7.52</v>
      </c>
      <c r="I19" s="19">
        <f t="shared" si="1"/>
        <v>15.73</v>
      </c>
      <c r="J19" s="21">
        <f t="shared" si="1"/>
        <v>40.299999999999997</v>
      </c>
    </row>
    <row r="20" spans="1:10" ht="15.75" customHeight="1" thickBot="1">
      <c r="A20" s="91" t="s">
        <v>24</v>
      </c>
      <c r="B20" s="92"/>
      <c r="C20" s="77"/>
      <c r="D20" s="78"/>
      <c r="E20" s="20">
        <f>E13+E19</f>
        <v>1100</v>
      </c>
      <c r="F20" s="79">
        <f>SUM(F13,F19)</f>
        <v>73.3</v>
      </c>
      <c r="G20" s="20">
        <f t="shared" ref="G20" si="2">G13+G19</f>
        <v>992.52</v>
      </c>
      <c r="H20" s="20">
        <f t="shared" ref="H20:J20" si="3">H13+H19</f>
        <v>30.92</v>
      </c>
      <c r="I20" s="20">
        <f t="shared" si="3"/>
        <v>39.29</v>
      </c>
      <c r="J20" s="22">
        <f t="shared" si="3"/>
        <v>129.36000000000001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2024-02-13T20:51:14Z</dcterms:modified>
</cp:coreProperties>
</file>